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 - Final Policies\Board Approved Policies\_Most Up To Date Policies\Finance\"/>
    </mc:Choice>
  </mc:AlternateContent>
  <xr:revisionPtr revIDLastSave="0" documentId="8_{BCB0F50B-7CA5-46B1-B6D6-4738BC1AC00F}" xr6:coauthVersionLast="47" xr6:coauthVersionMax="47" xr10:uidLastSave="{00000000-0000-0000-0000-000000000000}"/>
  <bookViews>
    <workbookView xWindow="22932" yWindow="1272" windowWidth="23256" windowHeight="12576" xr2:uid="{00000000-000D-0000-FFFF-FFFF00000000}"/>
  </bookViews>
  <sheets>
    <sheet name="Sliding Fee March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22" i="1"/>
  <c r="G5" i="1"/>
  <c r="E23" i="1" l="1"/>
  <c r="E24" i="1"/>
  <c r="E25" i="1"/>
  <c r="E26" i="1"/>
  <c r="E27" i="1"/>
  <c r="E28" i="1"/>
  <c r="E29" i="1"/>
  <c r="C23" i="1"/>
  <c r="C24" i="1"/>
  <c r="C25" i="1"/>
  <c r="C26" i="1"/>
  <c r="C27" i="1"/>
  <c r="C28" i="1"/>
  <c r="C29" i="1"/>
  <c r="C22" i="1"/>
  <c r="I6" i="1"/>
  <c r="I7" i="1"/>
  <c r="I8" i="1"/>
  <c r="I9" i="1"/>
  <c r="I10" i="1"/>
  <c r="I11" i="1"/>
  <c r="I12" i="1"/>
  <c r="I5" i="1"/>
  <c r="G6" i="1"/>
  <c r="G7" i="1"/>
  <c r="G8" i="1"/>
  <c r="G9" i="1"/>
  <c r="G10" i="1"/>
  <c r="G11" i="1"/>
  <c r="G12" i="1"/>
  <c r="E6" i="1"/>
  <c r="E7" i="1"/>
  <c r="E8" i="1"/>
  <c r="E9" i="1"/>
  <c r="E10" i="1"/>
  <c r="E11" i="1"/>
  <c r="E12" i="1"/>
</calcChain>
</file>

<file path=xl/sharedStrings.xml><?xml version="1.0" encoding="utf-8"?>
<sst xmlns="http://schemas.openxmlformats.org/spreadsheetml/2006/main" count="50" uniqueCount="27">
  <si>
    <t>Gross Annual Salary</t>
  </si>
  <si>
    <t>min</t>
  </si>
  <si>
    <t>max</t>
  </si>
  <si>
    <t xml:space="preserve">min </t>
  </si>
  <si>
    <t>Code 1</t>
  </si>
  <si>
    <t>Code 2</t>
  </si>
  <si>
    <t>Code 3</t>
  </si>
  <si>
    <t>Code 4</t>
  </si>
  <si>
    <t>Code 5</t>
  </si>
  <si>
    <t>Code 6</t>
  </si>
  <si>
    <t>100% poverty level</t>
  </si>
  <si>
    <t>Family Size          (including patient)</t>
  </si>
  <si>
    <t>1 Person</t>
  </si>
  <si>
    <t>2 People</t>
  </si>
  <si>
    <t>3 People</t>
  </si>
  <si>
    <t>4 people</t>
  </si>
  <si>
    <t>5 People</t>
  </si>
  <si>
    <t>6 People</t>
  </si>
  <si>
    <t>7 People</t>
  </si>
  <si>
    <t>8 People</t>
  </si>
  <si>
    <t>101%-133% poverty level</t>
  </si>
  <si>
    <t>134 %- 150% Poverty level</t>
  </si>
  <si>
    <t>151% - 200% Poverty level</t>
  </si>
  <si>
    <t>201%- 250% Poverty level</t>
  </si>
  <si>
    <t>251% - 300% Poverty Level</t>
  </si>
  <si>
    <t>Sliding Fee levels 5 and 6 are grant funded</t>
  </si>
  <si>
    <t>* for families with more than 8 persons, ad $4,540 for each additional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</si>
</sst>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2" fontId="0" fillId="0" borderId="1" xfId="1" applyNumberFormat="1" applyFont="1" applyBorder="1"/>
    <xf numFmtId="0" fontId="2" fillId="0" borderId="2" xfId="0" applyFont="1" applyBorder="1" applyAlignment="1">
      <alignment horizontal="center"/>
    </xf>
    <xf numFmtId="42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42" fontId="0" fillId="0" borderId="3" xfId="1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2" fontId="0" fillId="0" borderId="4" xfId="1" applyNumberFormat="1" applyFont="1" applyBorder="1"/>
    <xf numFmtId="42" fontId="0" fillId="0" borderId="5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42" fontId="0" fillId="0" borderId="4" xfId="1" applyNumberFormat="1" applyFont="1" applyFill="1" applyBorder="1"/>
    <xf numFmtId="44" fontId="0" fillId="0" borderId="0" xfId="1" applyFont="1" applyAlignment="1">
      <alignment vertical="center"/>
    </xf>
    <xf numFmtId="44" fontId="0" fillId="0" borderId="0" xfId="1" applyFont="1"/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F8" sqref="F8"/>
    </sheetView>
  </sheetViews>
  <sheetFormatPr defaultRowHeight="15" x14ac:dyDescent="0.25"/>
  <cols>
    <col min="1" max="1" width="28.5703125" customWidth="1"/>
    <col min="2" max="9" width="11.5703125" customWidth="1"/>
  </cols>
  <sheetData>
    <row r="1" spans="1:10" ht="18.75" x14ac:dyDescent="0.3">
      <c r="A1" s="22" t="s">
        <v>11</v>
      </c>
      <c r="B1" s="32" t="s">
        <v>4</v>
      </c>
      <c r="C1" s="24"/>
      <c r="D1" s="25" t="s">
        <v>5</v>
      </c>
      <c r="E1" s="26"/>
      <c r="F1" s="23" t="s">
        <v>6</v>
      </c>
      <c r="G1" s="24"/>
      <c r="H1" s="25" t="s">
        <v>7</v>
      </c>
      <c r="I1" s="26"/>
    </row>
    <row r="2" spans="1:10" ht="15" customHeight="1" x14ac:dyDescent="0.25">
      <c r="A2" s="22"/>
      <c r="B2" s="31" t="s">
        <v>10</v>
      </c>
      <c r="C2" s="28"/>
      <c r="D2" s="29" t="s">
        <v>20</v>
      </c>
      <c r="E2" s="30"/>
      <c r="F2" s="27" t="s">
        <v>21</v>
      </c>
      <c r="G2" s="28"/>
      <c r="H2" s="29" t="s">
        <v>22</v>
      </c>
      <c r="I2" s="30"/>
      <c r="J2" s="1"/>
    </row>
    <row r="3" spans="1:10" s="1" customFormat="1" ht="15" customHeight="1" x14ac:dyDescent="0.25">
      <c r="A3" s="22"/>
      <c r="B3" s="31" t="s">
        <v>0</v>
      </c>
      <c r="C3" s="28"/>
      <c r="D3" s="29" t="s">
        <v>0</v>
      </c>
      <c r="E3" s="30"/>
      <c r="F3" s="27" t="s">
        <v>0</v>
      </c>
      <c r="G3" s="28"/>
      <c r="H3" s="29" t="s">
        <v>0</v>
      </c>
      <c r="I3" s="30"/>
    </row>
    <row r="4" spans="1:10" ht="15" customHeight="1" x14ac:dyDescent="0.25">
      <c r="A4" s="22"/>
      <c r="B4" s="2" t="s">
        <v>1</v>
      </c>
      <c r="C4" s="5" t="s">
        <v>2</v>
      </c>
      <c r="D4" s="9" t="s">
        <v>3</v>
      </c>
      <c r="E4" s="10" t="s">
        <v>2</v>
      </c>
      <c r="F4" s="7" t="s">
        <v>1</v>
      </c>
      <c r="G4" s="5" t="s">
        <v>2</v>
      </c>
      <c r="H4" s="9" t="s">
        <v>1</v>
      </c>
      <c r="I4" s="10" t="s">
        <v>2</v>
      </c>
    </row>
    <row r="5" spans="1:10" x14ac:dyDescent="0.25">
      <c r="A5" s="3" t="s">
        <v>12</v>
      </c>
      <c r="B5" s="4">
        <v>0</v>
      </c>
      <c r="C5" s="19">
        <v>13590</v>
      </c>
      <c r="D5" s="11">
        <v>13591</v>
      </c>
      <c r="E5" s="12">
        <f>+C5*1.33</f>
        <v>18074.7</v>
      </c>
      <c r="F5" s="8">
        <v>18076</v>
      </c>
      <c r="G5" s="6">
        <f>+C5*1.5</f>
        <v>20385</v>
      </c>
      <c r="H5" s="11">
        <v>20386</v>
      </c>
      <c r="I5" s="12">
        <f>+C5*2</f>
        <v>27180</v>
      </c>
    </row>
    <row r="6" spans="1:10" x14ac:dyDescent="0.25">
      <c r="A6" s="3" t="s">
        <v>13</v>
      </c>
      <c r="B6" s="4">
        <v>0</v>
      </c>
      <c r="C6" s="19">
        <v>18310</v>
      </c>
      <c r="D6" s="11">
        <v>18311</v>
      </c>
      <c r="E6" s="12">
        <f t="shared" ref="E6:E12" si="0">+C6*1.33</f>
        <v>24352.300000000003</v>
      </c>
      <c r="F6" s="8">
        <v>24353</v>
      </c>
      <c r="G6" s="6">
        <f t="shared" ref="G6:G12" si="1">+C6*1.5</f>
        <v>27465</v>
      </c>
      <c r="H6" s="11">
        <v>27466</v>
      </c>
      <c r="I6" s="12">
        <f t="shared" ref="I6:I12" si="2">+C6*2</f>
        <v>36620</v>
      </c>
    </row>
    <row r="7" spans="1:10" x14ac:dyDescent="0.25">
      <c r="A7" s="3" t="s">
        <v>14</v>
      </c>
      <c r="B7" s="4">
        <v>0</v>
      </c>
      <c r="C7" s="19">
        <v>23030</v>
      </c>
      <c r="D7" s="11">
        <v>23031</v>
      </c>
      <c r="E7" s="12">
        <f t="shared" si="0"/>
        <v>30629.9</v>
      </c>
      <c r="F7" s="8">
        <v>30631</v>
      </c>
      <c r="G7" s="6">
        <f t="shared" si="1"/>
        <v>34545</v>
      </c>
      <c r="H7" s="11">
        <v>34546</v>
      </c>
      <c r="I7" s="12">
        <f t="shared" si="2"/>
        <v>46060</v>
      </c>
    </row>
    <row r="8" spans="1:10" x14ac:dyDescent="0.25">
      <c r="A8" s="3" t="s">
        <v>15</v>
      </c>
      <c r="B8" s="4">
        <v>0</v>
      </c>
      <c r="C8" s="19">
        <v>27750</v>
      </c>
      <c r="D8" s="11">
        <v>27751</v>
      </c>
      <c r="E8" s="12">
        <f t="shared" si="0"/>
        <v>36907.5</v>
      </c>
      <c r="F8" s="8">
        <v>36909</v>
      </c>
      <c r="G8" s="6">
        <f t="shared" si="1"/>
        <v>41625</v>
      </c>
      <c r="H8" s="11">
        <v>41626</v>
      </c>
      <c r="I8" s="12">
        <f t="shared" si="2"/>
        <v>55500</v>
      </c>
    </row>
    <row r="9" spans="1:10" x14ac:dyDescent="0.25">
      <c r="A9" s="3" t="s">
        <v>16</v>
      </c>
      <c r="B9" s="4">
        <v>0</v>
      </c>
      <c r="C9" s="19">
        <v>32470</v>
      </c>
      <c r="D9" s="18">
        <v>32471</v>
      </c>
      <c r="E9" s="12">
        <f t="shared" si="0"/>
        <v>43185.100000000006</v>
      </c>
      <c r="F9" s="8">
        <v>43186</v>
      </c>
      <c r="G9" s="6">
        <f t="shared" si="1"/>
        <v>48705</v>
      </c>
      <c r="H9" s="11">
        <v>48706</v>
      </c>
      <c r="I9" s="12">
        <f t="shared" si="2"/>
        <v>64940</v>
      </c>
    </row>
    <row r="10" spans="1:10" x14ac:dyDescent="0.25">
      <c r="A10" s="3" t="s">
        <v>17</v>
      </c>
      <c r="B10" s="4">
        <v>0</v>
      </c>
      <c r="C10" s="19">
        <v>37190</v>
      </c>
      <c r="D10" s="18">
        <v>37191</v>
      </c>
      <c r="E10" s="12">
        <f t="shared" si="0"/>
        <v>49462.700000000004</v>
      </c>
      <c r="F10" s="8">
        <v>49464</v>
      </c>
      <c r="G10" s="6">
        <f t="shared" si="1"/>
        <v>55785</v>
      </c>
      <c r="H10" s="11">
        <v>55786</v>
      </c>
      <c r="I10" s="12">
        <f t="shared" si="2"/>
        <v>74380</v>
      </c>
    </row>
    <row r="11" spans="1:10" x14ac:dyDescent="0.25">
      <c r="A11" s="3" t="s">
        <v>18</v>
      </c>
      <c r="B11" s="4">
        <v>0</v>
      </c>
      <c r="C11" s="19">
        <v>41910</v>
      </c>
      <c r="D11" s="18">
        <v>41911</v>
      </c>
      <c r="E11" s="12">
        <f t="shared" si="0"/>
        <v>55740.3</v>
      </c>
      <c r="F11" s="8">
        <v>55741</v>
      </c>
      <c r="G11" s="6">
        <f t="shared" si="1"/>
        <v>62865</v>
      </c>
      <c r="H11" s="11">
        <v>62866</v>
      </c>
      <c r="I11" s="12">
        <f t="shared" si="2"/>
        <v>83820</v>
      </c>
    </row>
    <row r="12" spans="1:10" x14ac:dyDescent="0.25">
      <c r="A12" s="3" t="s">
        <v>19</v>
      </c>
      <c r="B12" s="4">
        <v>0</v>
      </c>
      <c r="C12" s="20">
        <v>46630</v>
      </c>
      <c r="D12" s="11">
        <v>46631</v>
      </c>
      <c r="E12" s="12">
        <f t="shared" si="0"/>
        <v>62017.9</v>
      </c>
      <c r="F12" s="8">
        <v>62109</v>
      </c>
      <c r="G12" s="6">
        <f t="shared" si="1"/>
        <v>69945</v>
      </c>
      <c r="H12" s="11">
        <v>69946</v>
      </c>
      <c r="I12" s="12">
        <f t="shared" si="2"/>
        <v>93260</v>
      </c>
    </row>
    <row r="13" spans="1:10" s="17" customFormat="1" x14ac:dyDescent="0.25">
      <c r="A13" s="17" t="s">
        <v>26</v>
      </c>
    </row>
    <row r="17" spans="1:5" x14ac:dyDescent="0.25">
      <c r="A17" s="21" t="s">
        <v>25</v>
      </c>
      <c r="B17" s="21"/>
      <c r="C17" s="21"/>
      <c r="D17" s="21"/>
      <c r="E17" s="21"/>
    </row>
    <row r="18" spans="1:5" ht="18.75" x14ac:dyDescent="0.3">
      <c r="A18" s="22" t="s">
        <v>11</v>
      </c>
      <c r="B18" s="23" t="s">
        <v>8</v>
      </c>
      <c r="C18" s="24"/>
      <c r="D18" s="25" t="s">
        <v>9</v>
      </c>
      <c r="E18" s="26"/>
    </row>
    <row r="19" spans="1:5" x14ac:dyDescent="0.25">
      <c r="A19" s="22"/>
      <c r="B19" s="27" t="s">
        <v>23</v>
      </c>
      <c r="C19" s="28"/>
      <c r="D19" s="29" t="s">
        <v>24</v>
      </c>
      <c r="E19" s="30"/>
    </row>
    <row r="20" spans="1:5" x14ac:dyDescent="0.25">
      <c r="A20" s="22"/>
      <c r="B20" s="27" t="s">
        <v>0</v>
      </c>
      <c r="C20" s="28"/>
      <c r="D20" s="29" t="s">
        <v>0</v>
      </c>
      <c r="E20" s="30"/>
    </row>
    <row r="21" spans="1:5" x14ac:dyDescent="0.25">
      <c r="A21" s="22"/>
      <c r="B21" s="16" t="s">
        <v>1</v>
      </c>
      <c r="C21" s="13" t="s">
        <v>2</v>
      </c>
      <c r="D21" s="14" t="s">
        <v>1</v>
      </c>
      <c r="E21" s="15" t="s">
        <v>2</v>
      </c>
    </row>
    <row r="22" spans="1:5" x14ac:dyDescent="0.25">
      <c r="A22" s="3" t="s">
        <v>12</v>
      </c>
      <c r="B22" s="8">
        <v>27181</v>
      </c>
      <c r="C22" s="6">
        <f>+C5*2.5</f>
        <v>33975</v>
      </c>
      <c r="D22" s="11">
        <v>33976</v>
      </c>
      <c r="E22" s="12">
        <f>+C5*3</f>
        <v>40770</v>
      </c>
    </row>
    <row r="23" spans="1:5" x14ac:dyDescent="0.25">
      <c r="A23" s="3" t="s">
        <v>13</v>
      </c>
      <c r="B23" s="8">
        <v>36621</v>
      </c>
      <c r="C23" s="6">
        <f t="shared" ref="C23:C29" si="3">+C6*2.5</f>
        <v>45775</v>
      </c>
      <c r="D23" s="11">
        <v>45776</v>
      </c>
      <c r="E23" s="12">
        <f t="shared" ref="E23:E29" si="4">+C6*3</f>
        <v>54930</v>
      </c>
    </row>
    <row r="24" spans="1:5" x14ac:dyDescent="0.25">
      <c r="A24" s="3" t="s">
        <v>14</v>
      </c>
      <c r="B24" s="8">
        <v>46061</v>
      </c>
      <c r="C24" s="6">
        <f t="shared" si="3"/>
        <v>57575</v>
      </c>
      <c r="D24" s="11">
        <v>57576</v>
      </c>
      <c r="E24" s="12">
        <f t="shared" si="4"/>
        <v>69090</v>
      </c>
    </row>
    <row r="25" spans="1:5" x14ac:dyDescent="0.25">
      <c r="A25" s="3" t="s">
        <v>15</v>
      </c>
      <c r="B25" s="8">
        <v>55505</v>
      </c>
      <c r="C25" s="6">
        <f t="shared" si="3"/>
        <v>69375</v>
      </c>
      <c r="D25" s="11">
        <v>69376</v>
      </c>
      <c r="E25" s="12">
        <f t="shared" si="4"/>
        <v>83250</v>
      </c>
    </row>
    <row r="26" spans="1:5" x14ac:dyDescent="0.25">
      <c r="A26" s="3" t="s">
        <v>16</v>
      </c>
      <c r="B26" s="8">
        <v>64941</v>
      </c>
      <c r="C26" s="6">
        <f t="shared" si="3"/>
        <v>81175</v>
      </c>
      <c r="D26" s="11">
        <v>81176</v>
      </c>
      <c r="E26" s="12">
        <f t="shared" si="4"/>
        <v>97410</v>
      </c>
    </row>
    <row r="27" spans="1:5" x14ac:dyDescent="0.25">
      <c r="A27" s="3" t="s">
        <v>17</v>
      </c>
      <c r="B27" s="8">
        <v>74381</v>
      </c>
      <c r="C27" s="6">
        <f t="shared" si="3"/>
        <v>92975</v>
      </c>
      <c r="D27" s="11">
        <v>92976</v>
      </c>
      <c r="E27" s="12">
        <f t="shared" si="4"/>
        <v>111570</v>
      </c>
    </row>
    <row r="28" spans="1:5" x14ac:dyDescent="0.25">
      <c r="A28" s="3" t="s">
        <v>18</v>
      </c>
      <c r="B28" s="8">
        <v>83821</v>
      </c>
      <c r="C28" s="6">
        <f t="shared" si="3"/>
        <v>104775</v>
      </c>
      <c r="D28" s="11">
        <v>104776</v>
      </c>
      <c r="E28" s="12">
        <f t="shared" si="4"/>
        <v>125730</v>
      </c>
    </row>
    <row r="29" spans="1:5" x14ac:dyDescent="0.25">
      <c r="A29" s="3" t="s">
        <v>19</v>
      </c>
      <c r="B29" s="8">
        <v>93621</v>
      </c>
      <c r="C29" s="6">
        <f t="shared" si="3"/>
        <v>116575</v>
      </c>
      <c r="D29" s="11">
        <v>116576</v>
      </c>
      <c r="E29" s="12">
        <f t="shared" si="4"/>
        <v>139890</v>
      </c>
    </row>
  </sheetData>
  <mergeCells count="21">
    <mergeCell ref="A1:A4"/>
    <mergeCell ref="B2:C2"/>
    <mergeCell ref="D2:E2"/>
    <mergeCell ref="F2:G2"/>
    <mergeCell ref="H2:I2"/>
    <mergeCell ref="B3:C3"/>
    <mergeCell ref="B1:C1"/>
    <mergeCell ref="D1:E1"/>
    <mergeCell ref="F1:G1"/>
    <mergeCell ref="H1:I1"/>
    <mergeCell ref="H3:I3"/>
    <mergeCell ref="F3:G3"/>
    <mergeCell ref="D3:E3"/>
    <mergeCell ref="A17:E17"/>
    <mergeCell ref="A18:A21"/>
    <mergeCell ref="B18:C18"/>
    <mergeCell ref="D18:E18"/>
    <mergeCell ref="B19:C19"/>
    <mergeCell ref="D19:E19"/>
    <mergeCell ref="B20:C20"/>
    <mergeCell ref="D20:E20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Sliding Fee March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Perchick, Amy</dc:creator>
  <cp:lastModifiedBy>O’Brien, Sue</cp:lastModifiedBy>
  <cp:lastPrinted>2021-02-04T20:58:09Z</cp:lastPrinted>
  <dcterms:created xsi:type="dcterms:W3CDTF">2020-03-23T17:43:44Z</dcterms:created>
  <dcterms:modified xsi:type="dcterms:W3CDTF">2022-02-24T23:25:18Z</dcterms:modified>
</cp:coreProperties>
</file>